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<sst xmlns="http://schemas.openxmlformats.org/spreadsheetml/2006/main" count="28" uniqueCount="23">
  <si>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Venue</t>
  </si>
  <si>
    <t>Number of seats</t>
  </si>
  <si>
    <t>Price of tickets</t>
  </si>
  <si>
    <t>Number tickets sold</t>
  </si>
  <si>
    <t>Income from ticket sales</t>
  </si>
  <si>
    <t>NEC Arena</t>
  </si>
  <si>
    <t xml:space="preserve">NIA </t>
  </si>
  <si>
    <t>Hammersmith Apollo</t>
  </si>
  <si>
    <t>Wolverhampton Civic</t>
  </si>
  <si>
    <t>O2 Dome</t>
  </si>
  <si>
    <t>The Shades: UK Concert Tour</t>
  </si>
  <si>
    <t>Number of tickets left</t>
  </si>
  <si>
    <t>Total income from tickets</t>
  </si>
  <si>
    <t>Additional sales</t>
  </si>
  <si>
    <t>Price of tee shirts</t>
  </si>
  <si>
    <t>Price of posters</t>
  </si>
  <si>
    <t>Price of programmes</t>
  </si>
  <si>
    <t>number tee shirts sold</t>
  </si>
  <si>
    <t>Number posters sold</t>
  </si>
  <si>
    <t>Number programmes sold</t>
  </si>
  <si>
    <t>Income from additional sales</t>
  </si>
  <si>
    <t>Total income from additional sales</t>
  </si>
  <si>
    <t>Total Income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</si>
</sst>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wrapText="1"/>
    </xf>
    <xf numFmtId="168" fontId="1" fillId="2" borderId="1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wrapText="1"/>
    </xf>
    <xf numFmtId="168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wrapText="1"/>
    </xf>
    <xf numFmtId="168" fontId="0" fillId="2" borderId="3" xfId="0" applyNumberFormat="1" applyFill="1" applyBorder="1" applyAlignment="1">
      <alignment/>
    </xf>
    <xf numFmtId="168" fontId="1" fillId="0" borderId="4" xfId="0" applyNumberFormat="1" applyFont="1" applyBorder="1" applyAlignment="1">
      <alignment/>
    </xf>
    <xf numFmtId="0" fontId="0" fillId="2" borderId="5" xfId="0" applyFill="1" applyBorder="1" applyAlignment="1">
      <alignment/>
    </xf>
    <xf numFmtId="168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168" fontId="0" fillId="2" borderId="6" xfId="0" applyNumberFormat="1" applyFill="1" applyBorder="1" applyAlignment="1">
      <alignment/>
    </xf>
    <xf numFmtId="0" fontId="0" fillId="2" borderId="7" xfId="0" applyFill="1" applyBorder="1" applyAlignment="1">
      <alignment/>
    </xf>
    <xf numFmtId="168" fontId="0" fillId="2" borderId="7" xfId="0" applyNumberFormat="1" applyFill="1" applyBorder="1" applyAlignment="1">
      <alignment/>
    </xf>
    <xf numFmtId="0" fontId="0" fillId="3" borderId="8" xfId="0" applyFill="1" applyBorder="1" applyAlignment="1">
      <alignment/>
    </xf>
    <xf numFmtId="168" fontId="0" fillId="3" borderId="9" xfId="0" applyNumberFormat="1" applyFill="1" applyBorder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2</xdr:row>
      <xdr:rowOff>28575</xdr:rowOff>
    </xdr:from>
    <xdr:to>
      <xdr:col>6</xdr:col>
      <xdr:colOff>733425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95300"/>
          <a:ext cx="9048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18.57421875" style="0" bestFit="1" customWidth="1"/>
    <col min="2" max="2" width="12.421875" style="0" customWidth="1"/>
    <col min="3" max="3" width="11.8515625" style="0" customWidth="1"/>
    <col min="4" max="4" width="13.7109375" style="0" customWidth="1"/>
    <col min="5" max="5" width="12.421875" style="0" customWidth="1"/>
    <col min="7" max="7" width="11.57421875" style="0" bestFit="1" customWidth="1"/>
    <col min="8" max="8" width="12.7109375" style="0" bestFit="1" customWidth="1"/>
  </cols>
  <sheetData>
    <row r="1" spans="1:5" ht="23.25">
      <c r="A1" s="23" t="s">
        <v>10</v>
      </c>
      <c r="B1" s="23"/>
      <c r="C1" s="23"/>
      <c r="D1" s="23"/>
      <c r="E1" s="23"/>
    </row>
    <row r="2" ht="13.5" thickBot="1"/>
    <row r="3" spans="1:5" s="3" customFormat="1" ht="35.25" customHeight="1" thickBot="1">
      <c r="A3" s="6" t="s">
        <v>0</v>
      </c>
      <c r="B3" s="6" t="s">
        <v>1</v>
      </c>
      <c r="C3" s="6" t="s">
        <v>3</v>
      </c>
      <c r="D3" s="6" t="s">
        <v>11</v>
      </c>
      <c r="E3" s="6" t="s">
        <v>4</v>
      </c>
    </row>
    <row r="4" spans="1:5" ht="12.75">
      <c r="A4" s="8" t="s">
        <v>5</v>
      </c>
      <c r="B4" s="8">
        <v>12300</v>
      </c>
      <c r="C4" s="8">
        <v>7845</v>
      </c>
      <c r="D4" s="8">
        <f>B4-C4</f>
        <v>4455</v>
      </c>
      <c r="E4" s="10">
        <f>C4*$B$19</f>
        <v>196046.55</v>
      </c>
    </row>
    <row r="5" spans="1:5" ht="12.75">
      <c r="A5" s="8" t="s">
        <v>6</v>
      </c>
      <c r="B5" s="8">
        <v>9899</v>
      </c>
      <c r="C5" s="8">
        <v>3567</v>
      </c>
      <c r="D5" s="8">
        <f>B5-C5</f>
        <v>6332</v>
      </c>
      <c r="E5" s="10">
        <f>C5*$B$19</f>
        <v>89139.32999999999</v>
      </c>
    </row>
    <row r="6" spans="1:5" ht="12.75">
      <c r="A6" s="8" t="s">
        <v>9</v>
      </c>
      <c r="B6" s="8">
        <v>20000</v>
      </c>
      <c r="C6" s="8">
        <v>12670</v>
      </c>
      <c r="D6" s="8">
        <f>B6-C6</f>
        <v>7330</v>
      </c>
      <c r="E6" s="10">
        <f>C6*$B$19</f>
        <v>316623.3</v>
      </c>
    </row>
    <row r="7" spans="1:7" ht="12.75">
      <c r="A7" s="8" t="s">
        <v>7</v>
      </c>
      <c r="B7" s="8">
        <v>5039</v>
      </c>
      <c r="C7" s="8">
        <v>3456</v>
      </c>
      <c r="D7" s="8">
        <f>B7-C7</f>
        <v>1583</v>
      </c>
      <c r="E7" s="10">
        <f>C7*$B$19</f>
        <v>86365.43999999999</v>
      </c>
      <c r="G7" s="4"/>
    </row>
    <row r="8" spans="1:5" ht="13.5" thickBot="1">
      <c r="A8" s="11" t="s">
        <v>8</v>
      </c>
      <c r="B8" s="11">
        <v>2450</v>
      </c>
      <c r="C8" s="11">
        <v>2218</v>
      </c>
      <c r="D8" s="11">
        <f>B8-C8</f>
        <v>232</v>
      </c>
      <c r="E8" s="13">
        <f>C8*$B$19</f>
        <v>55427.82</v>
      </c>
    </row>
    <row r="9" spans="4:5" ht="27.75" customHeight="1" thickBot="1">
      <c r="D9" s="1" t="s">
        <v>12</v>
      </c>
      <c r="E9" s="14">
        <f>SUM(E4:E8)</f>
        <v>743602.4399999998</v>
      </c>
    </row>
    <row r="10" spans="4:5" ht="13.5" customHeight="1" thickBot="1" thickTop="1">
      <c r="D10" s="1"/>
      <c r="E10" s="5"/>
    </row>
    <row r="11" spans="1:5" s="3" customFormat="1" ht="37.5" customHeight="1" thickBot="1">
      <c r="A11" s="6" t="s">
        <v>13</v>
      </c>
      <c r="B11" s="6" t="s">
        <v>17</v>
      </c>
      <c r="C11" s="6" t="s">
        <v>18</v>
      </c>
      <c r="D11" s="6" t="s">
        <v>19</v>
      </c>
      <c r="E11" s="7" t="s">
        <v>20</v>
      </c>
    </row>
    <row r="12" spans="1:5" ht="13.5" customHeight="1">
      <c r="A12" s="8" t="s">
        <v>5</v>
      </c>
      <c r="B12" s="8">
        <v>2789</v>
      </c>
      <c r="C12" s="8">
        <v>743</v>
      </c>
      <c r="D12" s="9">
        <v>4216</v>
      </c>
      <c r="E12" s="10">
        <f>(B12*$B$20)+(C12*$B$21)+(D12*$B$22)</f>
        <v>89861.52</v>
      </c>
    </row>
    <row r="13" spans="1:5" ht="13.5" customHeight="1">
      <c r="A13" s="8" t="s">
        <v>6</v>
      </c>
      <c r="B13" s="8">
        <v>1847</v>
      </c>
      <c r="C13" s="8">
        <v>1623</v>
      </c>
      <c r="D13" s="9">
        <v>2158</v>
      </c>
      <c r="E13" s="10">
        <f>(B13*$B$20)+(C13*$B$21)+(D13*$B$22)</f>
        <v>62212.72</v>
      </c>
    </row>
    <row r="14" spans="1:5" ht="13.5" customHeight="1">
      <c r="A14" s="8" t="s">
        <v>9</v>
      </c>
      <c r="B14" s="8">
        <v>6824</v>
      </c>
      <c r="C14" s="8">
        <v>2943</v>
      </c>
      <c r="D14" s="9">
        <v>4893</v>
      </c>
      <c r="E14" s="10">
        <f>(B14*$B$20)+(C14*$B$21)+(D14*$B$22)</f>
        <v>174687.4</v>
      </c>
    </row>
    <row r="15" spans="1:5" ht="13.5" customHeight="1">
      <c r="A15" s="8" t="s">
        <v>7</v>
      </c>
      <c r="B15" s="8">
        <v>1432</v>
      </c>
      <c r="C15" s="8">
        <v>967</v>
      </c>
      <c r="D15" s="9">
        <v>2614</v>
      </c>
      <c r="E15" s="10">
        <f>(B15*$B$20)+(C15*$B$21)+(D15*$B$22)</f>
        <v>55305.87</v>
      </c>
    </row>
    <row r="16" spans="1:5" ht="13.5" customHeight="1" thickBot="1">
      <c r="A16" s="11" t="s">
        <v>8</v>
      </c>
      <c r="B16" s="11">
        <v>894</v>
      </c>
      <c r="C16" s="11">
        <v>345</v>
      </c>
      <c r="D16" s="12">
        <v>1846</v>
      </c>
      <c r="E16" s="13">
        <f>(B16*$B$20)+(C16*$B$21)+(D16*$B$22)</f>
        <v>34599.15</v>
      </c>
    </row>
    <row r="17" spans="4:8" ht="41.25" customHeight="1" thickBot="1">
      <c r="D17" s="2" t="s">
        <v>21</v>
      </c>
      <c r="E17" s="14">
        <f>SUM(E12:E16)</f>
        <v>416666.66000000003</v>
      </c>
      <c r="G17" s="21" t="s">
        <v>22</v>
      </c>
      <c r="H17" s="22">
        <f>E9+E17</f>
        <v>1160269.0999999999</v>
      </c>
    </row>
    <row r="18" ht="14.25" thickBot="1" thickTop="1"/>
    <row r="19" spans="1:2" ht="12.75">
      <c r="A19" s="15" t="s">
        <v>2</v>
      </c>
      <c r="B19" s="16">
        <v>24.99</v>
      </c>
    </row>
    <row r="20" spans="1:2" ht="12.75">
      <c r="A20" s="17" t="s">
        <v>14</v>
      </c>
      <c r="B20" s="18">
        <v>14.99</v>
      </c>
    </row>
    <row r="21" spans="1:2" ht="12.75">
      <c r="A21" s="17" t="s">
        <v>15</v>
      </c>
      <c r="B21" s="18">
        <v>7.99</v>
      </c>
    </row>
    <row r="22" spans="1:2" ht="13.5" thickBot="1">
      <c r="A22" s="19" t="s">
        <v>16</v>
      </c>
      <c r="B22" s="20">
        <v>9.99</v>
      </c>
    </row>
  </sheetData>
  <mergeCells count="1">
    <mergeCell ref="A1:E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teach-ict.com</dc:creator>
  <cp:keywords/>
  <dc:description/>
  <cp:lastModifiedBy>Debs</cp:lastModifiedBy>
  <dcterms:created xsi:type="dcterms:W3CDTF">2009-05-05T10:31:33Z</dcterms:created>
  <dcterms:modified xsi:type="dcterms:W3CDTF">2009-05-06T05:19:04Z</dcterms:modified>
  <cp:category/>
  <cp:version/>
  <cp:contentType/>
  <cp:contentStatus/>
</cp:coreProperties>
</file>